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99B01F32-4104-48C3-83CB-C4F8FDD479D2}" xr6:coauthVersionLast="47" xr6:coauthVersionMax="47" xr10:uidLastSave="{00000000-0000-0000-0000-000000000000}"/>
  <bookViews>
    <workbookView xWindow="2340" yWindow="1170" windowWidth="17535" windowHeight="1503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<sst xmlns="http://schemas.openxmlformats.org/spreadsheetml/2006/main" count="20" uniqueCount="20">
  <si>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</si>
  <si>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</si>
  <si>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</si>
  <si>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</si>
  <si>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</si>
  <si>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</si>
  <si>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</si>
  <si>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</si>
  <si>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</si>
  <si>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</si>
  <si>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</si>
  <si>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</si>
  <si>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</si>
  <si>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</si>
  <si>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</si>
  <si>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</si>
  <si>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</si>
  <si>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</si>
  <si>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Irland</t>
    </r>
  </si>
  <si>
    <t>Aktualisiert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</si>
</sst>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4" fontId="0" fillId="0" borderId="0" xfId="0" applyNumberForma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2</xdr:col>
      <xdr:colOff>152400</xdr:colOff>
      <xdr:row>1</xdr:row>
      <xdr:rowOff>19050</xdr:rowOff>
    </xdr:from>
    <xdr:to>
      <xdr:col>8</xdr:col>
      <xdr:colOff>904875</xdr:colOff>
      <xdr:row>4</xdr:row>
      <xdr:rowOff>123825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8C91CFA-2FB2-455E-A9E4-B9B849BB889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209550"/>
          <a:ext cx="53244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4"/>
  <sheetViews>
    <sheetView showGridLines="0" showRowColHeaders="0" tabSelected="1" workbookViewId="0">
      <selection activeCell="I22" sqref="I22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6" spans="1:9" x14ac:dyDescent="0.25">
      <c r="A6" s="1"/>
      <c r="B6" s="29"/>
      <c r="C6" s="29"/>
      <c r="D6" s="29"/>
      <c r="E6" s="29"/>
      <c r="F6" s="29"/>
      <c r="G6" s="29"/>
      <c r="H6" s="29"/>
      <c r="I6" s="29"/>
    </row>
    <row r="7" spans="1:9" ht="26.25" x14ac:dyDescent="0.4">
      <c r="B7" s="2" t="s">
        <v>12</v>
      </c>
      <c r="C7" s="3"/>
      <c r="D7" s="3"/>
      <c r="E7" s="3"/>
      <c r="F7" s="3"/>
      <c r="G7" s="4"/>
      <c r="H7" s="4"/>
      <c r="I7" s="5"/>
    </row>
    <row r="8" spans="1:9" ht="26.25" x14ac:dyDescent="0.4">
      <c r="B8" s="6" t="s">
        <v>18</v>
      </c>
      <c r="C8" s="7"/>
      <c r="D8" s="7"/>
      <c r="E8" s="7"/>
      <c r="F8" s="7"/>
      <c r="G8" s="8"/>
      <c r="H8" s="8"/>
      <c r="I8" s="9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32"/>
      <c r="C10" s="33"/>
      <c r="D10" s="33"/>
      <c r="E10" s="33"/>
      <c r="F10" s="33"/>
      <c r="G10" s="33"/>
      <c r="H10" s="33"/>
      <c r="I10" s="10"/>
    </row>
    <row r="11" spans="1:9" x14ac:dyDescent="0.25">
      <c r="B11" s="32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32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32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32"/>
      <c r="C14" s="33"/>
      <c r="D14" s="33"/>
      <c r="E14" s="33"/>
      <c r="F14" s="33"/>
      <c r="G14" s="33"/>
      <c r="H14" s="33"/>
      <c r="I14" s="10"/>
    </row>
    <row r="15" spans="1:9" x14ac:dyDescent="0.25">
      <c r="B15" s="11"/>
      <c r="C15" s="12"/>
      <c r="D15" s="12"/>
      <c r="E15" s="12"/>
      <c r="F15" s="12"/>
      <c r="G15" s="13"/>
      <c r="H15" s="1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4"/>
      <c r="C17" s="12"/>
      <c r="D17" s="12"/>
      <c r="E17" s="12"/>
      <c r="F17" s="12"/>
      <c r="G17" s="51" t="s">
        <v>15</v>
      </c>
      <c r="H17" s="52"/>
      <c r="I17" s="53"/>
    </row>
    <row r="18" spans="2:11" x14ac:dyDescent="0.25">
      <c r="B18" s="15"/>
      <c r="C18" s="12"/>
      <c r="D18" s="12"/>
      <c r="E18" s="12"/>
      <c r="F18" s="12"/>
      <c r="G18" s="52"/>
      <c r="H18" s="52"/>
      <c r="I18" s="53"/>
    </row>
    <row r="19" spans="2:11" ht="15" customHeight="1" x14ac:dyDescent="0.25">
      <c r="B19" s="16"/>
      <c r="C19" s="12"/>
      <c r="D19" s="12"/>
      <c r="E19" s="12"/>
      <c r="F19" s="12"/>
      <c r="G19" s="17"/>
      <c r="H19" s="17"/>
      <c r="I19" s="18"/>
    </row>
    <row r="20" spans="2:11" x14ac:dyDescent="0.25">
      <c r="B20" s="16"/>
      <c r="C20" s="12"/>
      <c r="D20" s="12"/>
      <c r="E20" s="12"/>
      <c r="F20" s="12"/>
      <c r="G20" s="13"/>
      <c r="H20" s="13"/>
      <c r="I20" s="10"/>
    </row>
    <row r="21" spans="2:11" x14ac:dyDescent="0.25">
      <c r="B21" s="16"/>
      <c r="C21" s="12"/>
      <c r="D21" s="12"/>
      <c r="E21" s="12"/>
      <c r="F21" s="12"/>
      <c r="G21" s="19" t="s">
        <v>8</v>
      </c>
      <c r="H21" s="19" t="s">
        <v>9</v>
      </c>
      <c r="I21" s="20" t="s">
        <v>10</v>
      </c>
      <c r="K21" s="27"/>
    </row>
    <row r="22" spans="2:11" ht="23.25" x14ac:dyDescent="0.35">
      <c r="B22" s="16"/>
      <c r="C22" s="12"/>
      <c r="D22" s="12"/>
      <c r="E22" s="12"/>
      <c r="F22" s="12"/>
      <c r="G22" s="19">
        <v>77</v>
      </c>
      <c r="H22" s="19">
        <v>40</v>
      </c>
      <c r="I22" s="26">
        <v>0</v>
      </c>
      <c r="K22" s="1"/>
    </row>
    <row r="23" spans="2:11" x14ac:dyDescent="0.25">
      <c r="B23" s="16"/>
      <c r="C23" s="12"/>
      <c r="D23" s="12"/>
      <c r="E23" s="12"/>
      <c r="F23" s="12"/>
      <c r="G23" s="13"/>
      <c r="H23" s="13"/>
      <c r="I23" s="10"/>
    </row>
    <row r="24" spans="2:11" x14ac:dyDescent="0.25">
      <c r="B24" s="16"/>
      <c r="C24" s="12"/>
      <c r="D24" s="12"/>
      <c r="E24" s="12"/>
      <c r="F24" s="12"/>
      <c r="G24" s="13"/>
      <c r="H24" s="13"/>
      <c r="I24" s="21"/>
    </row>
    <row r="25" spans="2:11" x14ac:dyDescent="0.25">
      <c r="B25" s="16"/>
      <c r="C25" s="12"/>
      <c r="D25" s="12"/>
      <c r="E25" s="12"/>
      <c r="F25" s="12"/>
      <c r="G25" s="13"/>
      <c r="H25" s="30"/>
      <c r="I25" s="31"/>
    </row>
    <row r="26" spans="2:11" ht="23.25" x14ac:dyDescent="0.35">
      <c r="B26" s="16"/>
      <c r="C26" s="12"/>
      <c r="D26" s="12"/>
      <c r="E26" s="12"/>
      <c r="F26" s="12"/>
      <c r="G26" s="13"/>
      <c r="H26" s="22" t="s">
        <v>2</v>
      </c>
      <c r="I26" s="44" t="str">
        <f>I32</f>
        <v>--</v>
      </c>
      <c r="K26" s="1"/>
    </row>
    <row r="27" spans="2:11" ht="21.75" customHeight="1" x14ac:dyDescent="0.25">
      <c r="B27" s="23"/>
      <c r="C27" s="24"/>
      <c r="D27" s="24"/>
      <c r="E27" s="24"/>
      <c r="F27" s="24"/>
      <c r="G27" s="25"/>
      <c r="H27" s="34"/>
      <c r="I27" s="40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x14ac:dyDescent="0.25">
      <c r="B28" s="29"/>
      <c r="C28" s="29"/>
      <c r="D28" s="29"/>
      <c r="E28" s="29"/>
      <c r="F28" s="29"/>
      <c r="G28" s="29"/>
      <c r="H28" s="29"/>
      <c r="I28" s="29"/>
    </row>
    <row r="29" spans="2:11" hidden="1" x14ac:dyDescent="0.25">
      <c r="B29" s="29"/>
      <c r="C29" s="29"/>
      <c r="D29" s="29"/>
      <c r="E29" s="29"/>
      <c r="F29" s="29"/>
      <c r="G29" s="29"/>
      <c r="H29" s="35" t="s">
        <v>13</v>
      </c>
      <c r="I29" s="43">
        <f>(1+(3*((G22-I22)/(G22-H22))))</f>
        <v>7.2432432432432439</v>
      </c>
    </row>
    <row r="30" spans="2:11" hidden="1" x14ac:dyDescent="0.25">
      <c r="B30" s="29" t="s">
        <v>11</v>
      </c>
      <c r="C30" s="29"/>
      <c r="D30" s="29"/>
      <c r="E30" s="29"/>
      <c r="F30" s="29"/>
      <c r="G30" s="29"/>
      <c r="H30" s="41" t="s">
        <v>17</v>
      </c>
      <c r="I30" s="42" t="str">
        <f>LEFT(I29,3)</f>
        <v>7,2</v>
      </c>
      <c r="J30" s="28"/>
    </row>
    <row r="31" spans="2:11" hidden="1" x14ac:dyDescent="0.25">
      <c r="B31" s="29"/>
      <c r="C31" s="29"/>
      <c r="D31" s="29"/>
      <c r="E31" s="29"/>
      <c r="F31" s="29"/>
      <c r="G31" s="29"/>
      <c r="H31" s="36" t="s">
        <v>14</v>
      </c>
      <c r="I31" s="38">
        <f>_xlfn.NUMBERVALUE(I30)</f>
        <v>7.2</v>
      </c>
      <c r="J31" s="28"/>
    </row>
    <row r="32" spans="2:11" hidden="1" x14ac:dyDescent="0.25">
      <c r="H32" s="37" t="s">
        <v>16</v>
      </c>
      <c r="I32" s="39" t="str">
        <f>IF(AND(I29&gt;=1,I29&lt;=4.01),I31,"--")</f>
        <v>--</v>
      </c>
    </row>
    <row r="33" spans="8:9" x14ac:dyDescent="0.25">
      <c r="H33" s="37"/>
    </row>
    <row r="34" spans="8:9" x14ac:dyDescent="0.25">
      <c r="H34" s="37" t="s">
        <v>19</v>
      </c>
      <c r="I34" s="57">
        <v>44935</v>
      </c>
    </row>
  </sheetData>
  <sheetProtection algorithmName="SHA-512" hashValue="25KjzRkWPbOH+0MG5B+Whtmjid7KTE9PPWy0hM8efNh9u4yRwOAOoWo2CVskuYu/ul/3wxQaeAwgjwyYiKqCNw==" saltValue="yL74wRG3pVsrlfFGM9u/Jg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2023-02-16T14:40:29Z</dcterms:modified>
</cp:coreProperties>
</file>