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5C4FD6DD-C8C2-4A1F-BAE0-C8FFA1FC6F9F}" xr6:coauthVersionLast="47" xr6:coauthVersionMax="47" xr10:uidLastSave="{00000000-0000-0000-0000-000000000000}"/>
  <bookViews>
    <workbookView xWindow="2775" yWindow="990" windowWidth="21600" windowHeight="15990" xr2:uid="{A8A2BBB0-45D7-4442-A457-5E1166886790}"/>
  </bookViews>
  <sheets>
    <sheet name="Bayr.Formel" sheetId="4" r:id="rId1"/>
    <sheet name="Tabelle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<sst xmlns="http://schemas.openxmlformats.org/spreadsheetml/2006/main" count="43" uniqueCount="31">
  <si>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</si>
  <si>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</si>
  <si>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</si>
  <si>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</si>
  <si>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</si>
  <si>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</si>
  <si>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</si>
  <si>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</si>
  <si>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</si>
  <si>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</si>
  <si>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</si>
  <si>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</si>
  <si>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</si>
  <si>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</si>
  <si>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</si>
  <si>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</si>
  <si>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</si>
  <si>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</si>
  <si>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</t>
  </si>
  <si>
    <t>A-</t>
  </si>
  <si>
    <t>B+</t>
  </si>
  <si>
    <t>B</t>
  </si>
  <si>
    <t>B-</t>
  </si>
  <si>
    <t>C+</t>
  </si>
  <si>
    <t>C-</t>
  </si>
  <si>
    <t>D+</t>
  </si>
  <si>
    <t>D</t>
  </si>
  <si>
    <t>Bitte eingeben:</t>
  </si>
  <si>
    <r>
      <t xml:space="preserve">Notenumrechnung für Noten aus den </t>
    </r>
    <r>
      <rPr>
        <b/>
        <sz val="14"/>
        <color rgb="FFFF0000"/>
        <rFont val="Calibri"/>
        <family val="2"/>
        <scheme val="minor"/>
      </rPr>
      <t>Vereinigen Staaten von Amerika (USA)</t>
    </r>
  </si>
  <si>
    <t>aktualisiert am:</t>
  </si>
  <si>
    <t>Wenn Sie in den Vereinigten Staaten von Amerika Noten wie "A" oder "B" etc. erhalten haben, geben Sie bitte die entsprechende Zahl anhand der rechten Tabelle zur Berechnung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</si>
</sst>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0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685800</xdr:colOff>
      <xdr:row>1</xdr:row>
      <xdr:rowOff>57150</xdr:rowOff>
    </xdr:from>
    <xdr:to>
      <xdr:col>8</xdr:col>
      <xdr:colOff>674069</xdr:colOff>
      <xdr:row>4</xdr:row>
      <xdr:rowOff>162365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C21D128-CABA-4E5F-86A0-BC10B0C9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247650"/>
          <a:ext cx="5322269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L35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5.7109375" customWidth="1"/>
    <col min="10" max="10" width="5.42578125" customWidth="1"/>
    <col min="11" max="11" width="7.7109375" bestFit="1" customWidth="1"/>
    <col min="12" max="12" width="10.140625" customWidth="1"/>
  </cols>
  <sheetData>
    <row r="6" spans="1:9" x14ac:dyDescent="0.25">
      <c r="A6" s="1"/>
      <c r="B6" s="28"/>
      <c r="C6" s="28"/>
      <c r="D6" s="28"/>
      <c r="E6" s="28"/>
      <c r="F6" s="28"/>
      <c r="G6" s="28"/>
      <c r="H6" s="28"/>
      <c r="I6" s="28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28</v>
      </c>
      <c r="C8" s="7"/>
      <c r="D8" s="7"/>
      <c r="E8" s="7"/>
      <c r="F8" s="7"/>
      <c r="G8" s="8"/>
      <c r="H8" s="8"/>
      <c r="I8" s="9"/>
    </row>
    <row r="9" spans="1:9" x14ac:dyDescent="0.25">
      <c r="B9" s="59" t="s">
        <v>3</v>
      </c>
      <c r="C9" s="60"/>
      <c r="D9" s="60"/>
      <c r="E9" s="60"/>
      <c r="F9" s="60"/>
      <c r="G9" s="60"/>
      <c r="H9" s="60"/>
      <c r="I9" s="61"/>
    </row>
    <row r="10" spans="1:9" ht="9" customHeight="1" x14ac:dyDescent="0.25">
      <c r="B10" s="31"/>
      <c r="C10" s="32"/>
      <c r="D10" s="32"/>
      <c r="E10" s="32"/>
      <c r="F10" s="32"/>
      <c r="G10" s="32"/>
      <c r="H10" s="32"/>
      <c r="I10" s="10"/>
    </row>
    <row r="11" spans="1:9" x14ac:dyDescent="0.25">
      <c r="B11" s="31" t="s">
        <v>0</v>
      </c>
      <c r="C11" s="50" t="s">
        <v>4</v>
      </c>
      <c r="D11" s="51"/>
      <c r="E11" s="51"/>
      <c r="F11" s="51"/>
      <c r="G11" s="51"/>
      <c r="H11" s="51"/>
      <c r="I11" s="52"/>
    </row>
    <row r="12" spans="1:9" x14ac:dyDescent="0.25">
      <c r="B12" s="31" t="s">
        <v>1</v>
      </c>
      <c r="C12" s="53" t="s">
        <v>5</v>
      </c>
      <c r="D12" s="54"/>
      <c r="E12" s="54"/>
      <c r="F12" s="54"/>
      <c r="G12" s="54"/>
      <c r="H12" s="54"/>
      <c r="I12" s="55"/>
    </row>
    <row r="13" spans="1:9" x14ac:dyDescent="0.25">
      <c r="B13" s="31" t="s">
        <v>6</v>
      </c>
      <c r="C13" s="53" t="s">
        <v>7</v>
      </c>
      <c r="D13" s="54"/>
      <c r="E13" s="54"/>
      <c r="F13" s="54"/>
      <c r="G13" s="54"/>
      <c r="H13" s="54"/>
      <c r="I13" s="55"/>
    </row>
    <row r="14" spans="1:9" ht="9.75" customHeight="1" x14ac:dyDescent="0.25">
      <c r="B14" s="31"/>
      <c r="C14" s="32"/>
      <c r="D14" s="32"/>
      <c r="E14" s="32"/>
      <c r="F14" s="32"/>
      <c r="G14" s="32"/>
      <c r="H14" s="32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2" x14ac:dyDescent="0.25">
      <c r="B17" s="14"/>
      <c r="C17" s="12"/>
      <c r="D17" s="12"/>
      <c r="E17" s="12"/>
      <c r="F17" s="12"/>
      <c r="G17" s="56" t="s">
        <v>15</v>
      </c>
      <c r="H17" s="57"/>
      <c r="I17" s="58"/>
      <c r="K17" s="48" t="s">
        <v>27</v>
      </c>
      <c r="L17" s="49"/>
    </row>
    <row r="18" spans="2:12" x14ac:dyDescent="0.25">
      <c r="B18" s="15"/>
      <c r="C18" s="12"/>
      <c r="D18" s="12"/>
      <c r="E18" s="12"/>
      <c r="F18" s="12"/>
      <c r="G18" s="57"/>
      <c r="H18" s="57"/>
      <c r="I18" s="58"/>
      <c r="K18" s="44" t="s">
        <v>18</v>
      </c>
      <c r="L18" s="45">
        <v>4</v>
      </c>
    </row>
    <row r="19" spans="2:12" ht="15" customHeight="1" x14ac:dyDescent="0.25">
      <c r="B19" s="16"/>
      <c r="C19" s="12"/>
      <c r="D19" s="12"/>
      <c r="E19" s="12"/>
      <c r="F19" s="12"/>
      <c r="G19" s="17"/>
      <c r="H19" s="17"/>
      <c r="I19" s="18"/>
      <c r="K19" s="44" t="s">
        <v>19</v>
      </c>
      <c r="L19" s="45">
        <v>3.7</v>
      </c>
    </row>
    <row r="20" spans="2:12" x14ac:dyDescent="0.25">
      <c r="B20" s="16"/>
      <c r="C20" s="12"/>
      <c r="D20" s="12"/>
      <c r="E20" s="12"/>
      <c r="F20" s="12"/>
      <c r="G20" s="13"/>
      <c r="H20" s="13"/>
      <c r="I20" s="10"/>
      <c r="K20" s="44" t="s">
        <v>20</v>
      </c>
      <c r="L20" s="45">
        <v>3.3</v>
      </c>
    </row>
    <row r="21" spans="2:12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44" t="s">
        <v>21</v>
      </c>
      <c r="L21" s="45">
        <v>3</v>
      </c>
    </row>
    <row r="22" spans="2:12" ht="23.25" x14ac:dyDescent="0.35">
      <c r="B22" s="16"/>
      <c r="C22" s="12"/>
      <c r="D22" s="12"/>
      <c r="E22" s="12"/>
      <c r="F22" s="12"/>
      <c r="G22" s="19">
        <v>4</v>
      </c>
      <c r="H22" s="19">
        <v>1</v>
      </c>
      <c r="I22" s="26">
        <v>0</v>
      </c>
      <c r="K22" s="44" t="s">
        <v>22</v>
      </c>
      <c r="L22" s="45">
        <v>2.7</v>
      </c>
    </row>
    <row r="23" spans="2:12" x14ac:dyDescent="0.25">
      <c r="B23" s="16"/>
      <c r="C23" s="12"/>
      <c r="D23" s="12"/>
      <c r="E23" s="12"/>
      <c r="F23" s="12"/>
      <c r="G23" s="13"/>
      <c r="H23" s="13"/>
      <c r="I23" s="10"/>
      <c r="K23" s="44" t="s">
        <v>23</v>
      </c>
      <c r="L23" s="45">
        <v>2.2999999999999998</v>
      </c>
    </row>
    <row r="24" spans="2:12" x14ac:dyDescent="0.25">
      <c r="B24" s="16"/>
      <c r="C24" s="12"/>
      <c r="D24" s="12"/>
      <c r="E24" s="12"/>
      <c r="F24" s="12"/>
      <c r="G24" s="13"/>
      <c r="H24" s="13"/>
      <c r="I24" s="21"/>
      <c r="K24" s="44" t="s">
        <v>23</v>
      </c>
      <c r="L24" s="45">
        <v>2</v>
      </c>
    </row>
    <row r="25" spans="2:12" x14ac:dyDescent="0.25">
      <c r="B25" s="16"/>
      <c r="C25" s="12"/>
      <c r="D25" s="12"/>
      <c r="E25" s="12"/>
      <c r="F25" s="12"/>
      <c r="G25" s="13"/>
      <c r="H25" s="29"/>
      <c r="I25" s="30"/>
      <c r="K25" s="44" t="s">
        <v>24</v>
      </c>
      <c r="L25" s="45">
        <v>1.7</v>
      </c>
    </row>
    <row r="26" spans="2:12" ht="23.25" x14ac:dyDescent="0.35">
      <c r="B26" s="16"/>
      <c r="C26" s="12"/>
      <c r="D26" s="12"/>
      <c r="E26" s="12"/>
      <c r="F26" s="12"/>
      <c r="G26" s="13"/>
      <c r="H26" s="22" t="s">
        <v>2</v>
      </c>
      <c r="I26" s="43" t="str">
        <f>I32</f>
        <v>--</v>
      </c>
      <c r="K26" s="44" t="s">
        <v>25</v>
      </c>
      <c r="L26" s="45">
        <v>1.3</v>
      </c>
    </row>
    <row r="27" spans="2:12" ht="21.75" customHeight="1" x14ac:dyDescent="0.25">
      <c r="B27" s="23"/>
      <c r="C27" s="24"/>
      <c r="D27" s="24"/>
      <c r="E27" s="24"/>
      <c r="F27" s="24"/>
      <c r="G27" s="25"/>
      <c r="H27" s="33"/>
      <c r="I27" s="39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  <c r="K27" s="46" t="s">
        <v>26</v>
      </c>
      <c r="L27" s="47">
        <v>1</v>
      </c>
    </row>
    <row r="28" spans="2:12" x14ac:dyDescent="0.25">
      <c r="B28" s="28"/>
      <c r="C28" s="28"/>
      <c r="D28" s="28"/>
      <c r="E28" s="28"/>
      <c r="F28" s="28"/>
      <c r="G28" s="28"/>
      <c r="H28" s="28"/>
      <c r="I28" s="28"/>
    </row>
    <row r="29" spans="2:12" hidden="1" x14ac:dyDescent="0.25">
      <c r="B29" s="28"/>
      <c r="C29" s="28"/>
      <c r="D29" s="28"/>
      <c r="E29" s="28"/>
      <c r="F29" s="28"/>
      <c r="G29" s="28"/>
      <c r="H29" s="34" t="s">
        <v>13</v>
      </c>
      <c r="I29" s="42">
        <f>(1+(3*((G22-I22)/(G22-H22))))</f>
        <v>5</v>
      </c>
    </row>
    <row r="30" spans="2:12" hidden="1" x14ac:dyDescent="0.25">
      <c r="B30" s="28" t="s">
        <v>11</v>
      </c>
      <c r="C30" s="28"/>
      <c r="D30" s="28"/>
      <c r="E30" s="28"/>
      <c r="F30" s="28"/>
      <c r="G30" s="28"/>
      <c r="H30" s="40" t="s">
        <v>17</v>
      </c>
      <c r="I30" s="41" t="str">
        <f>LEFT(I29,3)</f>
        <v>5</v>
      </c>
      <c r="J30" s="27"/>
    </row>
    <row r="31" spans="2:12" hidden="1" x14ac:dyDescent="0.25">
      <c r="B31" s="28"/>
      <c r="C31" s="28"/>
      <c r="D31" s="28"/>
      <c r="E31" s="28"/>
      <c r="F31" s="28"/>
      <c r="G31" s="28"/>
      <c r="H31" s="35" t="s">
        <v>14</v>
      </c>
      <c r="I31" s="37">
        <f>_xlfn.NUMBERVALUE(I30)</f>
        <v>5</v>
      </c>
      <c r="J31" s="27"/>
    </row>
    <row r="32" spans="2:12" hidden="1" x14ac:dyDescent="0.25">
      <c r="H32" s="36" t="s">
        <v>16</v>
      </c>
      <c r="I32" s="38" t="str">
        <f>IF(AND(I29&gt;=1,I29&lt;=4.01),I31,"--")</f>
        <v>--</v>
      </c>
    </row>
    <row r="33" spans="2:9" ht="31.5" customHeight="1" x14ac:dyDescent="0.25">
      <c r="B33" s="62" t="s">
        <v>30</v>
      </c>
      <c r="C33" s="63"/>
      <c r="D33" s="63"/>
      <c r="E33" s="63"/>
      <c r="F33" s="63"/>
      <c r="G33" s="63"/>
      <c r="H33" s="63"/>
      <c r="I33" s="64"/>
    </row>
    <row r="35" spans="2:9" x14ac:dyDescent="0.25">
      <c r="H35" s="36" t="s">
        <v>29</v>
      </c>
      <c r="I35" s="65">
        <v>44935</v>
      </c>
    </row>
  </sheetData>
  <sheetProtection algorithmName="SHA-512" hashValue="dWZD1K0m2tCL2vf0cFKx3HOlGaTrCm073QmbRne0B1FO3novVv83Pzvk5fy+66TKsAK6HIBRX8z8ayi90AN7nw==" saltValue="zFpLrwOSBQfi/MyxoMZ0PQ==" spinCount="100000" sheet="1" selectLockedCells="1"/>
  <mergeCells count="7">
    <mergeCell ref="B9:I9"/>
    <mergeCell ref="B33:I33"/>
    <mergeCell ref="K17:L17"/>
    <mergeCell ref="C11:I11"/>
    <mergeCell ref="C12:I12"/>
    <mergeCell ref="C13:I13"/>
    <mergeCell ref="G17:I18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E976-C636-44EB-B064-6B89738B83F8}">
  <dimension ref="B2:C12"/>
  <sheetViews>
    <sheetView workbookViewId="0">
      <selection activeCell="B2" sqref="B2:C12"/>
    </sheetView>
  </sheetViews>
  <sheetFormatPr baseColWidth="10" defaultRowHeight="15" x14ac:dyDescent="0.25"/>
  <cols>
    <col min="3" max="3" width="7.42578125" customWidth="1"/>
  </cols>
  <sheetData>
    <row r="2" spans="2:3" x14ac:dyDescent="0.25">
      <c r="B2" s="48" t="s">
        <v>27</v>
      </c>
      <c r="C2" s="49"/>
    </row>
    <row r="3" spans="2:3" x14ac:dyDescent="0.25">
      <c r="B3" s="44" t="s">
        <v>18</v>
      </c>
      <c r="C3" s="45">
        <v>4</v>
      </c>
    </row>
    <row r="4" spans="2:3" x14ac:dyDescent="0.25">
      <c r="B4" s="44" t="s">
        <v>19</v>
      </c>
      <c r="C4" s="45">
        <v>3.7</v>
      </c>
    </row>
    <row r="5" spans="2:3" x14ac:dyDescent="0.25">
      <c r="B5" s="44" t="s">
        <v>20</v>
      </c>
      <c r="C5" s="45">
        <v>3.3</v>
      </c>
    </row>
    <row r="6" spans="2:3" x14ac:dyDescent="0.25">
      <c r="B6" s="44" t="s">
        <v>21</v>
      </c>
      <c r="C6" s="45">
        <v>3</v>
      </c>
    </row>
    <row r="7" spans="2:3" x14ac:dyDescent="0.25">
      <c r="B7" s="44" t="s">
        <v>22</v>
      </c>
      <c r="C7" s="45">
        <v>2.7</v>
      </c>
    </row>
    <row r="8" spans="2:3" x14ac:dyDescent="0.25">
      <c r="B8" s="44" t="s">
        <v>23</v>
      </c>
      <c r="C8" s="45">
        <v>2.2999999999999998</v>
      </c>
    </row>
    <row r="9" spans="2:3" x14ac:dyDescent="0.25">
      <c r="B9" s="44" t="s">
        <v>23</v>
      </c>
      <c r="C9" s="45">
        <v>2</v>
      </c>
    </row>
    <row r="10" spans="2:3" x14ac:dyDescent="0.25">
      <c r="B10" s="44" t="s">
        <v>24</v>
      </c>
      <c r="C10" s="45">
        <v>1.7</v>
      </c>
    </row>
    <row r="11" spans="2:3" x14ac:dyDescent="0.25">
      <c r="B11" s="44" t="s">
        <v>25</v>
      </c>
      <c r="C11" s="45">
        <v>1.3</v>
      </c>
    </row>
    <row r="12" spans="2:3" x14ac:dyDescent="0.25">
      <c r="B12" s="46" t="s">
        <v>26</v>
      </c>
      <c r="C12" s="47">
        <v>1</v>
      </c>
    </row>
  </sheetData>
  <mergeCells count="1">
    <mergeCell ref="B2:C2"/>
  </mergeCells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Bayr.Formel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2023-02-20T09:33:03Z</dcterms:modified>
</cp:coreProperties>
</file>